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1ff1d426de290d2c/Documents/Finance/VH 2025-26/"/>
    </mc:Choice>
  </mc:AlternateContent>
  <xr:revisionPtr revIDLastSave="0" documentId="8_{787C6535-BC0D-4D2B-8DB8-ED94DBE6711B}" xr6:coauthVersionLast="47" xr6:coauthVersionMax="47" xr10:uidLastSave="{00000000-0000-0000-0000-000000000000}"/>
  <bookViews>
    <workbookView xWindow="-108" yWindow="-108" windowWidth="23256" windowHeight="12456" xr2:uid="{797C70DF-1080-4A36-9803-F905C217967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0" i="1" l="1"/>
  <c r="E39" i="1"/>
  <c r="E18" i="1"/>
  <c r="E40" i="1" s="1"/>
  <c r="C18" i="1"/>
  <c r="C39" i="1"/>
  <c r="B39" i="1"/>
  <c r="B18" i="1"/>
</calcChain>
</file>

<file path=xl/sharedStrings.xml><?xml version="1.0" encoding="utf-8"?>
<sst xmlns="http://schemas.openxmlformats.org/spreadsheetml/2006/main" count="51" uniqueCount="49">
  <si>
    <t>FINANCIAL YEAR</t>
  </si>
  <si>
    <t xml:space="preserve">INCOME </t>
  </si>
  <si>
    <t>DONATION</t>
  </si>
  <si>
    <t>100 CLUB</t>
  </si>
  <si>
    <t>WAYLEAVE</t>
  </si>
  <si>
    <t>GRANTS</t>
  </si>
  <si>
    <t>FUNDRAISING</t>
  </si>
  <si>
    <t>COFFEE MORNING</t>
  </si>
  <si>
    <t>HALL HIRE</t>
  </si>
  <si>
    <t>ELECTRICITY METER</t>
  </si>
  <si>
    <t>SKITTLES</t>
  </si>
  <si>
    <t>FILM NIGHT</t>
  </si>
  <si>
    <t>ELECTION HALL HIRE</t>
  </si>
  <si>
    <t>BANK INTEREST</t>
  </si>
  <si>
    <t>VAT RETURN</t>
  </si>
  <si>
    <t>TOTAL INCOME</t>
  </si>
  <si>
    <t xml:space="preserve">ELECTRICITY  </t>
  </si>
  <si>
    <t>WATER</t>
  </si>
  <si>
    <t>INSURANCE</t>
  </si>
  <si>
    <t>PPL LICENSE</t>
  </si>
  <si>
    <t>BUSINESS RATES</t>
  </si>
  <si>
    <t>CLEANING</t>
  </si>
  <si>
    <t>MAINTENANCE</t>
  </si>
  <si>
    <t>SOLAR PANELS</t>
  </si>
  <si>
    <t>AUDIO VISUAL</t>
  </si>
  <si>
    <t>REFURBISHMENT</t>
  </si>
  <si>
    <t>GROUNDSKEEPING</t>
  </si>
  <si>
    <t>FILM FEES</t>
  </si>
  <si>
    <t>PAT TESTING</t>
  </si>
  <si>
    <t>FIRE TESTING</t>
  </si>
  <si>
    <t>EXPENSIES/SUNDRIES</t>
  </si>
  <si>
    <t>100 CLUB PRIZES</t>
  </si>
  <si>
    <t>TOTAL PAYMENTS</t>
  </si>
  <si>
    <t>INCOME-PAYMENTS</t>
  </si>
  <si>
    <t>24/25</t>
  </si>
  <si>
    <t>ACTUALS</t>
  </si>
  <si>
    <t>COMMENT</t>
  </si>
  <si>
    <t>25/26</t>
  </si>
  <si>
    <t>BUDGET</t>
  </si>
  <si>
    <t xml:space="preserve">VAT  </t>
  </si>
  <si>
    <t>REFUNDS</t>
  </si>
  <si>
    <t>BOUNDARY FENCE</t>
  </si>
  <si>
    <t>PAYMENTS (NET)</t>
  </si>
  <si>
    <t>March interest to add</t>
  </si>
  <si>
    <t>unknown</t>
  </si>
  <si>
    <t>audio visual and boundary fence</t>
  </si>
  <si>
    <t>more than thought due to VAT due back</t>
  </si>
  <si>
    <t>BUDGET PROPOSALS 2025-26</t>
  </si>
  <si>
    <t>APPROVED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</si>
</sst>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1" fillId="0" borderId="2" xfId="0" applyFont="1" applyBorder="1"/>
    <xf numFmtId="0" fontId="0" fillId="0" borderId="9" xfId="0" applyBorder="1" applyAlignment="1">
      <alignment wrapText="1"/>
    </xf>
    <xf numFmtId="0" fontId="0" fillId="0" borderId="1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1" fillId="0" borderId="7" xfId="0" applyFont="1" applyBorder="1"/>
    <xf numFmtId="0" fontId="1" fillId="0" borderId="10" xfId="0" applyFont="1" applyBorder="1"/>
    <xf numFmtId="0" fontId="1" fillId="0" borderId="1" xfId="0" applyFont="1" applyBorder="1"/>
    <xf numFmtId="0" fontId="0" fillId="0" borderId="8" xfId="0" applyBorder="1" applyAlignment="1">
      <alignment wrapText="1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45497A-5A0A-459E-8B2E-F4E07468237D}">
  <dimension ref="A1:G40"/>
  <sheetViews>
    <sheetView tabSelected="1" workbookViewId="0">
      <selection activeCell="E3" sqref="E3"/>
    </sheetView>
  </sheetViews>
  <sheetFormatPr defaultRowHeight="14.4" x14ac:dyDescent="0.3"/>
  <cols>
    <col min="1" max="1" width="18.5546875" customWidth="1"/>
    <col min="2" max="2" width="10" customWidth="1"/>
    <col min="3" max="3" width="10.88671875" customWidth="1"/>
    <col min="4" max="4" width="18.6640625" customWidth="1"/>
    <col min="5" max="5" width="13.21875" customWidth="1"/>
    <col min="6" max="6" width="22.109375" customWidth="1"/>
  </cols>
  <sheetData>
    <row r="1" spans="1:7" ht="15" thickBot="1" x14ac:dyDescent="0.35">
      <c r="A1" s="20" t="s">
        <v>47</v>
      </c>
      <c r="B1" s="21"/>
      <c r="C1" s="21"/>
      <c r="D1" s="21"/>
      <c r="E1" s="21"/>
      <c r="F1" s="22"/>
    </row>
    <row r="2" spans="1:7" ht="15" thickBot="1" x14ac:dyDescent="0.35">
      <c r="A2" s="7" t="s">
        <v>0</v>
      </c>
      <c r="B2" s="12" t="s">
        <v>34</v>
      </c>
      <c r="C2" s="12" t="s">
        <v>34</v>
      </c>
      <c r="D2" s="8"/>
      <c r="E2" s="12" t="s">
        <v>37</v>
      </c>
      <c r="F2" s="9"/>
    </row>
    <row r="3" spans="1:7" ht="15" thickBot="1" x14ac:dyDescent="0.35">
      <c r="A3" s="7"/>
      <c r="B3" s="12" t="s">
        <v>38</v>
      </c>
      <c r="C3" s="12" t="s">
        <v>35</v>
      </c>
      <c r="D3" s="7" t="s">
        <v>36</v>
      </c>
      <c r="E3" s="12" t="s">
        <v>48</v>
      </c>
      <c r="F3" s="9" t="s">
        <v>36</v>
      </c>
    </row>
    <row r="4" spans="1:7" ht="19.8" customHeight="1" x14ac:dyDescent="0.3">
      <c r="A4" s="10" t="s">
        <v>1</v>
      </c>
      <c r="B4" s="13"/>
      <c r="C4" s="13"/>
      <c r="D4" s="2"/>
      <c r="E4" s="13"/>
      <c r="F4" s="3"/>
    </row>
    <row r="5" spans="1:7" x14ac:dyDescent="0.3">
      <c r="A5" s="4" t="s">
        <v>2</v>
      </c>
      <c r="B5" s="14">
        <v>0</v>
      </c>
      <c r="C5" s="14">
        <v>575</v>
      </c>
      <c r="D5" s="4"/>
      <c r="E5" s="14">
        <v>0</v>
      </c>
      <c r="F5" s="5"/>
      <c r="G5" s="1"/>
    </row>
    <row r="6" spans="1:7" x14ac:dyDescent="0.3">
      <c r="A6" s="4" t="s">
        <v>3</v>
      </c>
      <c r="B6" s="14">
        <v>1440</v>
      </c>
      <c r="C6" s="14">
        <v>1368</v>
      </c>
      <c r="D6" s="4"/>
      <c r="E6" s="14">
        <v>1440</v>
      </c>
      <c r="F6" s="5"/>
      <c r="G6" s="1"/>
    </row>
    <row r="7" spans="1:7" x14ac:dyDescent="0.3">
      <c r="A7" s="4" t="s">
        <v>4</v>
      </c>
      <c r="B7" s="14">
        <v>49.21</v>
      </c>
      <c r="C7" s="14">
        <v>49.21</v>
      </c>
      <c r="D7" s="4"/>
      <c r="E7" s="14">
        <v>49.21</v>
      </c>
      <c r="F7" s="5"/>
      <c r="G7" s="1"/>
    </row>
    <row r="8" spans="1:7" x14ac:dyDescent="0.3">
      <c r="A8" s="4" t="s">
        <v>5</v>
      </c>
      <c r="B8" s="14">
        <v>6057.22</v>
      </c>
      <c r="C8" s="14">
        <v>6057.22</v>
      </c>
      <c r="D8" s="4"/>
      <c r="E8" s="14">
        <v>0</v>
      </c>
      <c r="F8" s="5"/>
      <c r="G8" s="1"/>
    </row>
    <row r="9" spans="1:7" x14ac:dyDescent="0.3">
      <c r="A9" s="4" t="s">
        <v>6</v>
      </c>
      <c r="B9" s="14">
        <v>800</v>
      </c>
      <c r="C9" s="14">
        <v>653</v>
      </c>
      <c r="D9" s="4"/>
      <c r="E9" s="14">
        <v>600</v>
      </c>
      <c r="F9" s="5"/>
      <c r="G9" s="1"/>
    </row>
    <row r="10" spans="1:7" x14ac:dyDescent="0.3">
      <c r="A10" s="4" t="s">
        <v>7</v>
      </c>
      <c r="B10" s="14">
        <v>1700</v>
      </c>
      <c r="C10" s="14">
        <v>1977.35</v>
      </c>
      <c r="D10" s="4"/>
      <c r="E10" s="14">
        <v>2000</v>
      </c>
      <c r="F10" s="5"/>
      <c r="G10" s="1"/>
    </row>
    <row r="11" spans="1:7" x14ac:dyDescent="0.3">
      <c r="A11" s="4" t="s">
        <v>8</v>
      </c>
      <c r="B11" s="14">
        <v>1600</v>
      </c>
      <c r="C11" s="14">
        <v>1867.5</v>
      </c>
      <c r="D11" s="4"/>
      <c r="E11" s="14">
        <v>1850</v>
      </c>
      <c r="F11" s="5"/>
      <c r="G11" s="1"/>
    </row>
    <row r="12" spans="1:7" x14ac:dyDescent="0.3">
      <c r="A12" s="4" t="s">
        <v>9</v>
      </c>
      <c r="B12" s="14">
        <v>250</v>
      </c>
      <c r="C12" s="14">
        <v>163</v>
      </c>
      <c r="D12" s="4"/>
      <c r="E12" s="14">
        <v>0</v>
      </c>
      <c r="F12" s="5"/>
      <c r="G12" s="1"/>
    </row>
    <row r="13" spans="1:7" x14ac:dyDescent="0.3">
      <c r="A13" s="4" t="s">
        <v>10</v>
      </c>
      <c r="B13" s="14">
        <v>600</v>
      </c>
      <c r="C13" s="14">
        <v>439.15</v>
      </c>
      <c r="D13" s="4"/>
      <c r="E13" s="14">
        <v>600</v>
      </c>
      <c r="F13" s="5"/>
      <c r="G13" s="1"/>
    </row>
    <row r="14" spans="1:7" x14ac:dyDescent="0.3">
      <c r="A14" s="4" t="s">
        <v>11</v>
      </c>
      <c r="B14" s="14">
        <v>900</v>
      </c>
      <c r="C14" s="14">
        <v>786.39</v>
      </c>
      <c r="D14" s="4"/>
      <c r="E14" s="14">
        <v>900</v>
      </c>
      <c r="F14" s="5"/>
      <c r="G14" s="1"/>
    </row>
    <row r="15" spans="1:7" x14ac:dyDescent="0.3">
      <c r="A15" s="4" t="s">
        <v>12</v>
      </c>
      <c r="B15" s="14">
        <v>300</v>
      </c>
      <c r="C15" s="14">
        <v>300</v>
      </c>
      <c r="D15" s="4"/>
      <c r="E15" s="14">
        <v>150</v>
      </c>
      <c r="F15" s="5"/>
    </row>
    <row r="16" spans="1:7" x14ac:dyDescent="0.3">
      <c r="A16" s="4" t="s">
        <v>13</v>
      </c>
      <c r="B16" s="14">
        <v>200</v>
      </c>
      <c r="C16" s="14">
        <v>216.95</v>
      </c>
      <c r="D16" s="4" t="s">
        <v>43</v>
      </c>
      <c r="E16" s="14">
        <v>150</v>
      </c>
      <c r="F16" s="5"/>
    </row>
    <row r="17" spans="1:6" ht="15" thickBot="1" x14ac:dyDescent="0.35">
      <c r="A17" s="4" t="s">
        <v>14</v>
      </c>
      <c r="B17" s="15">
        <v>1183</v>
      </c>
      <c r="C17" s="15">
        <v>324.29000000000002</v>
      </c>
      <c r="D17" s="6"/>
      <c r="E17" s="14">
        <v>1864.29</v>
      </c>
      <c r="F17" s="5"/>
    </row>
    <row r="18" spans="1:6" ht="29.4" thickBot="1" x14ac:dyDescent="0.35">
      <c r="A18" s="16" t="s">
        <v>15</v>
      </c>
      <c r="B18" s="12">
        <f>SUM(B5:B17)</f>
        <v>15079.43</v>
      </c>
      <c r="C18" s="12">
        <f>SUM(C5:C17)</f>
        <v>14777.060000000001</v>
      </c>
      <c r="D18" s="8"/>
      <c r="E18" s="12">
        <f>SUM(E5:E17)</f>
        <v>9603.5</v>
      </c>
      <c r="F18" s="11" t="s">
        <v>46</v>
      </c>
    </row>
    <row r="19" spans="1:6" ht="19.8" customHeight="1" x14ac:dyDescent="0.3">
      <c r="A19" s="17" t="s">
        <v>42</v>
      </c>
      <c r="B19" s="13"/>
      <c r="C19" s="14"/>
      <c r="E19" s="13"/>
      <c r="F19" s="5"/>
    </row>
    <row r="20" spans="1:6" x14ac:dyDescent="0.3">
      <c r="A20" s="14" t="s">
        <v>16</v>
      </c>
      <c r="B20" s="14">
        <v>1211</v>
      </c>
      <c r="C20" s="14">
        <v>886</v>
      </c>
      <c r="E20" s="14">
        <v>972</v>
      </c>
      <c r="F20" s="5"/>
    </row>
    <row r="21" spans="1:6" x14ac:dyDescent="0.3">
      <c r="A21" s="14" t="s">
        <v>17</v>
      </c>
      <c r="B21" s="14">
        <v>250</v>
      </c>
      <c r="C21" s="14">
        <v>200.11</v>
      </c>
      <c r="E21" s="14">
        <v>300</v>
      </c>
      <c r="F21" s="5"/>
    </row>
    <row r="22" spans="1:6" x14ac:dyDescent="0.3">
      <c r="A22" s="14" t="s">
        <v>18</v>
      </c>
      <c r="B22" s="14">
        <v>726</v>
      </c>
      <c r="C22" s="14">
        <v>720.39</v>
      </c>
      <c r="E22" s="14">
        <v>726</v>
      </c>
      <c r="F22" s="5"/>
    </row>
    <row r="23" spans="1:6" x14ac:dyDescent="0.3">
      <c r="A23" s="14" t="s">
        <v>19</v>
      </c>
      <c r="B23" s="14">
        <v>150</v>
      </c>
      <c r="C23" s="14">
        <v>81</v>
      </c>
      <c r="E23" s="14">
        <v>100</v>
      </c>
      <c r="F23" s="5"/>
    </row>
    <row r="24" spans="1:6" x14ac:dyDescent="0.3">
      <c r="A24" s="14" t="s">
        <v>20</v>
      </c>
      <c r="B24" s="14">
        <v>69</v>
      </c>
      <c r="C24" s="14">
        <v>68.61</v>
      </c>
      <c r="E24" s="14">
        <v>170</v>
      </c>
      <c r="F24" s="5"/>
    </row>
    <row r="25" spans="1:6" x14ac:dyDescent="0.3">
      <c r="A25" s="14" t="s">
        <v>21</v>
      </c>
      <c r="B25" s="14">
        <v>250</v>
      </c>
      <c r="C25" s="14">
        <v>172.13</v>
      </c>
      <c r="E25" s="14">
        <v>400</v>
      </c>
      <c r="F25" s="5"/>
    </row>
    <row r="26" spans="1:6" x14ac:dyDescent="0.3">
      <c r="A26" s="14" t="s">
        <v>22</v>
      </c>
      <c r="B26" s="14">
        <v>170</v>
      </c>
      <c r="C26" s="14">
        <v>670.73</v>
      </c>
      <c r="E26" s="14">
        <v>600</v>
      </c>
      <c r="F26" s="5"/>
    </row>
    <row r="27" spans="1:6" x14ac:dyDescent="0.3">
      <c r="A27" s="14" t="s">
        <v>23</v>
      </c>
      <c r="B27" s="14">
        <v>7572</v>
      </c>
      <c r="C27" s="14">
        <v>7595.99</v>
      </c>
      <c r="E27" s="14">
        <v>0</v>
      </c>
      <c r="F27" s="5"/>
    </row>
    <row r="28" spans="1:6" x14ac:dyDescent="0.3">
      <c r="A28" s="14" t="s">
        <v>24</v>
      </c>
      <c r="B28" s="14">
        <v>7100</v>
      </c>
      <c r="C28" s="14">
        <v>6237.1</v>
      </c>
      <c r="E28" s="14">
        <v>0</v>
      </c>
      <c r="F28" s="5"/>
    </row>
    <row r="29" spans="1:6" x14ac:dyDescent="0.3">
      <c r="A29" s="14" t="s">
        <v>41</v>
      </c>
      <c r="B29" s="14"/>
      <c r="C29" s="14">
        <v>1020</v>
      </c>
      <c r="E29" s="14">
        <v>0</v>
      </c>
      <c r="F29" s="5"/>
    </row>
    <row r="30" spans="1:6" x14ac:dyDescent="0.3">
      <c r="A30" s="14" t="s">
        <v>25</v>
      </c>
      <c r="B30" s="14"/>
      <c r="C30" s="14">
        <v>0</v>
      </c>
      <c r="E30" s="14">
        <v>0</v>
      </c>
      <c r="F30" s="5"/>
    </row>
    <row r="31" spans="1:6" x14ac:dyDescent="0.3">
      <c r="A31" s="14" t="s">
        <v>26</v>
      </c>
      <c r="B31" s="14">
        <v>900</v>
      </c>
      <c r="C31" s="14">
        <v>1510</v>
      </c>
      <c r="E31" s="14">
        <v>1290</v>
      </c>
      <c r="F31" s="5"/>
    </row>
    <row r="32" spans="1:6" x14ac:dyDescent="0.3">
      <c r="A32" s="14" t="s">
        <v>27</v>
      </c>
      <c r="B32" s="14">
        <v>525</v>
      </c>
      <c r="C32" s="14">
        <v>270.99</v>
      </c>
      <c r="E32" s="14">
        <v>522</v>
      </c>
      <c r="F32" s="5"/>
    </row>
    <row r="33" spans="1:6" x14ac:dyDescent="0.3">
      <c r="A33" s="14" t="s">
        <v>28</v>
      </c>
      <c r="B33" s="14">
        <v>120</v>
      </c>
      <c r="C33" s="14">
        <v>90</v>
      </c>
      <c r="E33" s="14">
        <v>100</v>
      </c>
      <c r="F33" s="5"/>
    </row>
    <row r="34" spans="1:6" x14ac:dyDescent="0.3">
      <c r="A34" s="14" t="s">
        <v>29</v>
      </c>
      <c r="B34" s="14">
        <v>150</v>
      </c>
      <c r="C34" s="14">
        <v>165</v>
      </c>
      <c r="E34" s="14">
        <v>120</v>
      </c>
      <c r="F34" s="5"/>
    </row>
    <row r="35" spans="1:6" x14ac:dyDescent="0.3">
      <c r="A35" s="14" t="s">
        <v>30</v>
      </c>
      <c r="B35" s="14">
        <v>150</v>
      </c>
      <c r="C35" s="14">
        <v>83.08</v>
      </c>
      <c r="E35" s="14">
        <v>150</v>
      </c>
      <c r="F35" s="5"/>
    </row>
    <row r="36" spans="1:6" x14ac:dyDescent="0.3">
      <c r="A36" s="14" t="s">
        <v>31</v>
      </c>
      <c r="B36" s="14">
        <v>720</v>
      </c>
      <c r="C36" s="14">
        <v>499.5</v>
      </c>
      <c r="E36" s="14">
        <v>660</v>
      </c>
      <c r="F36" s="5"/>
    </row>
    <row r="37" spans="1:6" x14ac:dyDescent="0.3">
      <c r="A37" s="14" t="s">
        <v>39</v>
      </c>
      <c r="B37" s="14"/>
      <c r="C37" s="14">
        <v>1864.29</v>
      </c>
      <c r="E37" s="14"/>
      <c r="F37" s="5" t="s">
        <v>44</v>
      </c>
    </row>
    <row r="38" spans="1:6" ht="15" thickBot="1" x14ac:dyDescent="0.35">
      <c r="A38" s="14" t="s">
        <v>40</v>
      </c>
      <c r="B38" s="14"/>
      <c r="C38" s="14">
        <v>18</v>
      </c>
      <c r="E38" s="14"/>
      <c r="F38" s="5"/>
    </row>
    <row r="39" spans="1:6" ht="27" customHeight="1" thickBot="1" x14ac:dyDescent="0.35">
      <c r="A39" s="18" t="s">
        <v>32</v>
      </c>
      <c r="B39" s="12">
        <f>SUM(B20:B36)</f>
        <v>20063</v>
      </c>
      <c r="C39" s="12">
        <f>SUM(C20:C38)</f>
        <v>22152.920000000002</v>
      </c>
      <c r="D39" s="8"/>
      <c r="E39" s="12">
        <f>SUM(E20:E38)</f>
        <v>6110</v>
      </c>
      <c r="F39" s="9"/>
    </row>
    <row r="40" spans="1:6" ht="29.4" thickBot="1" x14ac:dyDescent="0.35">
      <c r="A40" s="12" t="s">
        <v>33</v>
      </c>
      <c r="B40" s="12"/>
      <c r="C40" s="12">
        <f>C18-C39</f>
        <v>-7375.8600000000006</v>
      </c>
      <c r="D40" s="19" t="s">
        <v>45</v>
      </c>
      <c r="E40" s="12">
        <f>E18-E39</f>
        <v>3493.5</v>
      </c>
      <c r="F40" s="9"/>
    </row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Freestone</dc:creator>
  <cp:lastModifiedBy>Rachel Freestone</cp:lastModifiedBy>
  <dcterms:created xsi:type="dcterms:W3CDTF">2025-03-20T20:03:39Z</dcterms:created>
  <dcterms:modified xsi:type="dcterms:W3CDTF">2025-07-14T14:58:04Z</dcterms:modified>
</cp:coreProperties>
</file>